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671" activeTab="0"/>
  </bookViews>
  <sheets>
    <sheet name="VERSAO-13-03-17" sheetId="1" r:id="rId1"/>
    <sheet name="Plan1" sheetId="2" r:id="rId2"/>
    <sheet name="Plan2" sheetId="3" r:id="rId3"/>
  </sheets>
  <definedNames>
    <definedName name="_xlnm.Print_Area" localSheetId="0">'VERSAO-13-03-17'!$A$1:$L$52</definedName>
  </definedNames>
  <calcPr fullCalcOnLoad="1"/>
</workbook>
</file>

<file path=xl/sharedStrings.xml><?xml version="1.0" encoding="utf-8"?>
<sst xmlns="http://schemas.openxmlformats.org/spreadsheetml/2006/main" count="64" uniqueCount="57">
  <si>
    <t>DADOS DA OBRA</t>
  </si>
  <si>
    <t>DADOS DO PROPRIETARIO</t>
  </si>
  <si>
    <t xml:space="preserve">  A</t>
  </si>
  <si>
    <t>m²</t>
  </si>
  <si>
    <t>DADOS TÉCNICOS</t>
  </si>
  <si>
    <t>CNPJ / CPF</t>
  </si>
  <si>
    <t>Endereço</t>
  </si>
  <si>
    <t>Município</t>
  </si>
  <si>
    <t>Denominação</t>
  </si>
  <si>
    <t>Número de pavimentos</t>
  </si>
  <si>
    <t>mês(es)</t>
  </si>
  <si>
    <t>Nome</t>
  </si>
  <si>
    <t>Telefone</t>
  </si>
  <si>
    <t>Endereço eletrônico</t>
  </si>
  <si>
    <t>Data</t>
  </si>
  <si>
    <t>Celular</t>
  </si>
  <si>
    <t>Carga total instalada (kVA):</t>
  </si>
  <si>
    <t>Demanda total estimada (kVA):</t>
  </si>
  <si>
    <t>Tipo de obra</t>
  </si>
  <si>
    <t xml:space="preserve">          Residencial</t>
  </si>
  <si>
    <t>Aumento de carga</t>
  </si>
  <si>
    <t xml:space="preserve">         Não</t>
  </si>
  <si>
    <t xml:space="preserve">  Sim</t>
  </si>
  <si>
    <t>Descrição</t>
  </si>
  <si>
    <t>Totais</t>
  </si>
  <si>
    <t>Carga existente    (kW)</t>
  </si>
  <si>
    <t>Carga a instalar       (kW)</t>
  </si>
  <si>
    <t>Fator de demanda             ( % )</t>
  </si>
  <si>
    <t>Fator de potência          ( % )</t>
  </si>
  <si>
    <t>Demanda existente          (kVA)</t>
  </si>
  <si>
    <t>Demanda a instalar       (kVA)</t>
  </si>
  <si>
    <t>Demanda total (estimada)       (kVA)</t>
  </si>
  <si>
    <t>Número da conta da unidade consumidora (UC) (se existente)</t>
  </si>
  <si>
    <t>Área do imóvel</t>
  </si>
  <si>
    <t>Nome do proprietário e/ou contato</t>
  </si>
  <si>
    <t>Proteção geral de baixa tensão (atendimento em BT):</t>
  </si>
  <si>
    <t>RESPONSÁVEL PELAS INFORMAÇÕES</t>
  </si>
  <si>
    <t>Unidades   consumo  (qtde.)</t>
  </si>
  <si>
    <t>Comercial</t>
  </si>
  <si>
    <t>Industrial</t>
  </si>
  <si>
    <t xml:space="preserve">            Outros</t>
  </si>
  <si>
    <t>Iluminação</t>
  </si>
  <si>
    <t>Tomadas</t>
  </si>
  <si>
    <t>Motores</t>
  </si>
  <si>
    <t>Ar condicionados</t>
  </si>
  <si>
    <t>Chuveiros (resistências)</t>
  </si>
  <si>
    <t>CARGAS ESPECIAIS</t>
  </si>
  <si>
    <t>Motores (potência em cv, número de fases, tipo de partida):</t>
  </si>
  <si>
    <t>Máquinas de solda (tipo, potência, número de fases):</t>
  </si>
  <si>
    <t>Aparelho de raio X (tipo, potência):</t>
  </si>
  <si>
    <t>Outros (equipamentos que venha ocasionar pertubações no sistema elétrico):</t>
  </si>
  <si>
    <t>Data: ____/____/________</t>
  </si>
  <si>
    <t>Assinatura: ________________________________________</t>
  </si>
  <si>
    <t>FORMULÁRIO DE CÁLCULO DE DEMANDA</t>
  </si>
  <si>
    <t>UF</t>
  </si>
  <si>
    <t xml:space="preserve">Prazo para ligação definitiva                 </t>
  </si>
  <si>
    <t>unid.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</si>
</sst>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dd/mm/yy;@"/>
    <numFmt numFmtId="172" formatCode="0.0%"/>
    <numFmt numFmtId="173" formatCode="#,##0.0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" fillId="34" borderId="19" xfId="0" applyFont="1" applyFill="1" applyBorder="1" applyAlignment="1">
      <alignment horizontal="center" vertical="center"/>
    </xf>
    <xf numFmtId="173" fontId="2" fillId="34" borderId="19" xfId="0" applyNumberFormat="1" applyFont="1" applyFill="1" applyBorder="1" applyAlignment="1">
      <alignment horizontal="center" vertical="center"/>
    </xf>
    <xf numFmtId="9" fontId="9" fillId="34" borderId="19" xfId="50" applyFont="1" applyFill="1" applyBorder="1" applyAlignment="1">
      <alignment horizontal="center" vertical="center"/>
    </xf>
    <xf numFmtId="173" fontId="2" fillId="34" borderId="19" xfId="0" applyNumberFormat="1" applyFont="1" applyFill="1" applyBorder="1" applyAlignment="1">
      <alignment horizontal="center"/>
    </xf>
    <xf numFmtId="173" fontId="0" fillId="34" borderId="1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3" fontId="59" fillId="0" borderId="20" xfId="0" applyNumberFormat="1" applyFont="1" applyFill="1" applyBorder="1" applyAlignment="1">
      <alignment vertical="center"/>
    </xf>
    <xf numFmtId="0" fontId="3" fillId="35" borderId="18" xfId="0" applyFont="1" applyFill="1" applyBorder="1" applyAlignment="1">
      <alignment horizontal="center"/>
    </xf>
    <xf numFmtId="0" fontId="60" fillId="0" borderId="21" xfId="0" applyFont="1" applyBorder="1" applyAlignment="1" applyProtection="1">
      <alignment horizont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173" fontId="60" fillId="0" borderId="19" xfId="0" applyNumberFormat="1" applyFont="1" applyBorder="1" applyAlignment="1" applyProtection="1">
      <alignment horizontal="center" vertical="center"/>
      <protection locked="0"/>
    </xf>
    <xf numFmtId="172" fontId="61" fillId="0" borderId="19" xfId="50" applyNumberFormat="1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59" fillId="0" borderId="20" xfId="0" applyFont="1" applyBorder="1" applyAlignment="1" applyProtection="1">
      <alignment horizontal="left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0" fontId="55" fillId="0" borderId="0" xfId="0" applyFont="1" applyBorder="1" applyAlignment="1">
      <alignment/>
    </xf>
    <xf numFmtId="173" fontId="59" fillId="0" borderId="20" xfId="0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/>
    </xf>
    <xf numFmtId="0" fontId="8" fillId="0" borderId="17" xfId="0" applyFont="1" applyBorder="1" applyAlignment="1">
      <alignment/>
    </xf>
    <xf numFmtId="0" fontId="11" fillId="0" borderId="0" xfId="0" applyFont="1" applyFill="1" applyBorder="1" applyAlignment="1" quotePrefix="1">
      <alignment horizontal="left" vertical="center"/>
    </xf>
    <xf numFmtId="3" fontId="59" fillId="0" borderId="20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11" fillId="0" borderId="25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5" xfId="0" applyFont="1" applyBorder="1" applyAlignment="1" quotePrefix="1">
      <alignment vertical="top"/>
    </xf>
    <xf numFmtId="0" fontId="11" fillId="0" borderId="24" xfId="0" applyFont="1" applyBorder="1" applyAlignment="1">
      <alignment horizontal="right" vertical="top"/>
    </xf>
    <xf numFmtId="0" fontId="11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 quotePrefix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7" fillId="0" borderId="22" xfId="44" applyBorder="1" applyAlignment="1" applyProtection="1">
      <alignment horizontal="left"/>
      <protection locked="0"/>
    </xf>
    <xf numFmtId="0" fontId="7" fillId="0" borderId="23" xfId="44" applyBorder="1" applyAlignment="1" applyProtection="1">
      <alignment horizontal="left"/>
      <protection locked="0"/>
    </xf>
    <xf numFmtId="0" fontId="7" fillId="0" borderId="24" xfId="44" applyBorder="1" applyAlignment="1" applyProtection="1">
      <alignment horizontal="left"/>
      <protection locked="0"/>
    </xf>
    <xf numFmtId="0" fontId="59" fillId="0" borderId="22" xfId="0" applyFont="1" applyBorder="1" applyAlignment="1" applyProtection="1">
      <alignment horizontal="center"/>
      <protection locked="0"/>
    </xf>
    <xf numFmtId="0" fontId="59" fillId="0" borderId="24" xfId="0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left" vertical="center"/>
    </xf>
    <xf numFmtId="173" fontId="2" fillId="34" borderId="19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0" xfId="0" applyFont="1" applyBorder="1" applyAlignment="1" quotePrefix="1">
      <alignment horizontal="center" vertical="center" wrapText="1"/>
    </xf>
    <xf numFmtId="0" fontId="11" fillId="0" borderId="17" xfId="0" applyFont="1" applyBorder="1" applyAlignment="1" quotePrefix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59" fillId="0" borderId="22" xfId="0" applyFont="1" applyBorder="1" applyAlignment="1" applyProtection="1">
      <alignment horizontal="left"/>
      <protection locked="0"/>
    </xf>
    <xf numFmtId="0" fontId="59" fillId="0" borderId="23" xfId="0" applyFont="1" applyBorder="1" applyAlignment="1" applyProtection="1">
      <alignment horizontal="left"/>
      <protection locked="0"/>
    </xf>
    <xf numFmtId="0" fontId="59" fillId="0" borderId="23" xfId="0" applyFont="1" applyBorder="1" applyAlignment="1" applyProtection="1">
      <alignment horizontal="center"/>
      <protection locked="0"/>
    </xf>
    <xf numFmtId="3" fontId="59" fillId="0" borderId="23" xfId="0" applyNumberFormat="1" applyFont="1" applyBorder="1" applyAlignment="1" applyProtection="1">
      <alignment horizontal="center"/>
      <protection locked="0"/>
    </xf>
    <xf numFmtId="0" fontId="12" fillId="33" borderId="20" xfId="0" applyFont="1" applyFill="1" applyBorder="1" applyAlignment="1">
      <alignment horizontal="center"/>
    </xf>
    <xf numFmtId="0" fontId="6" fillId="0" borderId="29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30" xfId="0" applyFont="1" applyBorder="1" applyAlignment="1" quotePrefix="1">
      <alignment horizontal="center" vertical="center"/>
    </xf>
    <xf numFmtId="0" fontId="6" fillId="0" borderId="31" xfId="0" applyFont="1" applyBorder="1" applyAlignment="1" quotePrefix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6" fillId="0" borderId="32" xfId="0" applyFont="1" applyBorder="1" applyAlignment="1" quotePrefix="1">
      <alignment horizontal="center" vertical="center"/>
    </xf>
    <xf numFmtId="0" fontId="12" fillId="33" borderId="17" xfId="0" applyFont="1" applyFill="1" applyBorder="1" applyAlignment="1">
      <alignment horizontal="center"/>
    </xf>
    <xf numFmtId="0" fontId="59" fillId="0" borderId="24" xfId="0" applyFont="1" applyBorder="1" applyAlignment="1" applyProtection="1">
      <alignment horizontal="left"/>
      <protection locked="0"/>
    </xf>
    <xf numFmtId="0" fontId="60" fillId="0" borderId="22" xfId="0" applyFont="1" applyBorder="1" applyAlignment="1" applyProtection="1">
      <alignment horizontal="left"/>
      <protection locked="0"/>
    </xf>
    <xf numFmtId="0" fontId="60" fillId="0" borderId="23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0" fillId="0" borderId="12" xfId="0" applyFont="1" applyBorder="1" applyAlignment="1" applyProtection="1">
      <alignment horizontal="left"/>
      <protection locked="0"/>
    </xf>
    <xf numFmtId="0" fontId="11" fillId="0" borderId="19" xfId="0" applyFont="1" applyBorder="1" applyAlignment="1">
      <alignment horizontal="center" vertical="center" wrapText="1"/>
    </xf>
    <xf numFmtId="171" fontId="59" fillId="0" borderId="22" xfId="0" applyNumberFormat="1" applyFont="1" applyFill="1" applyBorder="1" applyAlignment="1" applyProtection="1">
      <alignment horizontal="center"/>
      <protection locked="0"/>
    </xf>
    <xf numFmtId="171" fontId="59" fillId="0" borderId="23" xfId="0" applyNumberFormat="1" applyFont="1" applyFill="1" applyBorder="1" applyAlignment="1" applyProtection="1">
      <alignment horizontal="center"/>
      <protection locked="0"/>
    </xf>
    <xf numFmtId="171" fontId="59" fillId="0" borderId="24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3" fontId="59" fillId="34" borderId="20" xfId="0" applyNumberFormat="1" applyFont="1" applyFill="1" applyBorder="1" applyAlignment="1" applyProtection="1">
      <alignment horizontal="center"/>
      <protection/>
    </xf>
    <xf numFmtId="173" fontId="59" fillId="34" borderId="18" xfId="0" applyNumberFormat="1" applyFont="1" applyFill="1" applyBorder="1" applyAlignment="1" applyProtection="1">
      <alignment horizontal="center"/>
      <protection/>
    </xf>
    <xf numFmtId="0" fontId="60" fillId="0" borderId="24" xfId="0" applyFont="1" applyBorder="1" applyAlignment="1" applyProtection="1">
      <alignment horizontal="left"/>
      <protection locked="0"/>
    </xf>
    <xf numFmtId="0" fontId="11" fillId="0" borderId="25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60" fillId="0" borderId="26" xfId="0" applyFont="1" applyBorder="1" applyAlignment="1" applyProtection="1">
      <alignment horizontal="left"/>
      <protection locked="0"/>
    </xf>
    <xf numFmtId="0" fontId="11" fillId="0" borderId="1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26</xdr:row>
      <xdr:rowOff>0</xdr:rowOff>
    </xdr:from>
    <xdr:ext cx="180975" cy="257175"/>
    <xdr:sp fLocksText="0">
      <xdr:nvSpPr>
        <xdr:cNvPr id="1" name="CaixaDeTexto 2"/>
        <xdr:cNvSpPr txBox="1">
          <a:spLocks noChangeArrowheads="1"/>
        </xdr:cNvSpPr>
      </xdr:nvSpPr>
      <xdr:spPr>
        <a:xfrm>
          <a:off x="6096000" y="3952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333375</xdr:colOff>
      <xdr:row>31</xdr:row>
      <xdr:rowOff>0</xdr:rowOff>
    </xdr:from>
    <xdr:to>
      <xdr:col>3</xdr:col>
      <xdr:colOff>476250</xdr:colOff>
      <xdr:row>31</xdr:row>
      <xdr:rowOff>142875</xdr:rowOff>
    </xdr:to>
    <xdr:sp fLocksText="0">
      <xdr:nvSpPr>
        <xdr:cNvPr id="2" name="Texto 17"/>
        <xdr:cNvSpPr txBox="1">
          <a:spLocks noChangeArrowheads="1"/>
        </xdr:cNvSpPr>
      </xdr:nvSpPr>
      <xdr:spPr>
        <a:xfrm>
          <a:off x="1676400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31</xdr:row>
      <xdr:rowOff>0</xdr:rowOff>
    </xdr:from>
    <xdr:to>
      <xdr:col>0</xdr:col>
      <xdr:colOff>276225</xdr:colOff>
      <xdr:row>31</xdr:row>
      <xdr:rowOff>142875</xdr:rowOff>
    </xdr:to>
    <xdr:sp fLocksText="0">
      <xdr:nvSpPr>
        <xdr:cNvPr id="3" name="Texto 17"/>
        <xdr:cNvSpPr txBox="1">
          <a:spLocks noChangeArrowheads="1"/>
        </xdr:cNvSpPr>
      </xdr:nvSpPr>
      <xdr:spPr>
        <a:xfrm>
          <a:off x="133350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31</xdr:row>
      <xdr:rowOff>0</xdr:rowOff>
    </xdr:from>
    <xdr:to>
      <xdr:col>6</xdr:col>
      <xdr:colOff>504825</xdr:colOff>
      <xdr:row>31</xdr:row>
      <xdr:rowOff>142875</xdr:rowOff>
    </xdr:to>
    <xdr:sp fLocksText="0">
      <xdr:nvSpPr>
        <xdr:cNvPr id="4" name="Texto 17"/>
        <xdr:cNvSpPr txBox="1">
          <a:spLocks noChangeArrowheads="1"/>
        </xdr:cNvSpPr>
      </xdr:nvSpPr>
      <xdr:spPr>
        <a:xfrm>
          <a:off x="3419475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0</xdr:rowOff>
    </xdr:from>
    <xdr:to>
      <xdr:col>9</xdr:col>
      <xdr:colOff>352425</xdr:colOff>
      <xdr:row>31</xdr:row>
      <xdr:rowOff>142875</xdr:rowOff>
    </xdr:to>
    <xdr:sp fLocksText="0">
      <xdr:nvSpPr>
        <xdr:cNvPr id="5" name="Texto 17"/>
        <xdr:cNvSpPr txBox="1">
          <a:spLocks noChangeArrowheads="1"/>
        </xdr:cNvSpPr>
      </xdr:nvSpPr>
      <xdr:spPr>
        <a:xfrm>
          <a:off x="5057775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95250</xdr:rowOff>
    </xdr:from>
    <xdr:to>
      <xdr:col>3</xdr:col>
      <xdr:colOff>257175</xdr:colOff>
      <xdr:row>32</xdr:row>
      <xdr:rowOff>238125</xdr:rowOff>
    </xdr:to>
    <xdr:sp fLocksText="0">
      <xdr:nvSpPr>
        <xdr:cNvPr id="6" name="Texto 17"/>
        <xdr:cNvSpPr txBox="1">
          <a:spLocks noChangeArrowheads="1"/>
        </xdr:cNvSpPr>
      </xdr:nvSpPr>
      <xdr:spPr>
        <a:xfrm>
          <a:off x="1457325" y="4800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76200</xdr:rowOff>
    </xdr:from>
    <xdr:to>
      <xdr:col>5</xdr:col>
      <xdr:colOff>171450</xdr:colOff>
      <xdr:row>32</xdr:row>
      <xdr:rowOff>219075</xdr:rowOff>
    </xdr:to>
    <xdr:sp fLocksText="0">
      <xdr:nvSpPr>
        <xdr:cNvPr id="7" name="Texto 17"/>
        <xdr:cNvSpPr txBox="1">
          <a:spLocks noChangeArrowheads="1"/>
        </xdr:cNvSpPr>
      </xdr:nvSpPr>
      <xdr:spPr>
        <a:xfrm>
          <a:off x="2514600" y="4781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133350</xdr:rowOff>
    </xdr:from>
    <xdr:to>
      <xdr:col>2</xdr:col>
      <xdr:colOff>171450</xdr:colOff>
      <xdr:row>1</xdr:row>
      <xdr:rowOff>95250</xdr:rowOff>
    </xdr:to>
    <xdr:pic>
      <xdr:nvPicPr>
        <xdr:cNvPr id="8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990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130" zoomScaleNormal="130" zoomScaleSheetLayoutView="130" zoomScalePageLayoutView="0" workbookViewId="0" topLeftCell="A1">
      <selection activeCell="Q4" sqref="Q4"/>
    </sheetView>
  </sheetViews>
  <sheetFormatPr defaultColWidth="7.7109375" defaultRowHeight="22.5" customHeight="1"/>
  <cols>
    <col min="1" max="1" width="7.7109375" style="5" customWidth="1"/>
    <col min="2" max="2" width="6.7109375" style="5" customWidth="1"/>
    <col min="3" max="3" width="5.7109375" style="5" customWidth="1"/>
    <col min="4" max="8" width="8.57421875" style="5" customWidth="1"/>
    <col min="9" max="9" width="9.7109375" style="5" customWidth="1"/>
    <col min="10" max="10" width="9.00390625" style="5" customWidth="1"/>
    <col min="11" max="11" width="4.00390625" style="5" customWidth="1"/>
    <col min="12" max="12" width="5.7109375" style="5" customWidth="1"/>
    <col min="13" max="13" width="0.9921875" style="5" customWidth="1"/>
    <col min="14" max="16384" width="7.7109375" style="5" customWidth="1"/>
  </cols>
  <sheetData>
    <row r="1" spans="1:12" s="6" customFormat="1" ht="19.5" customHeight="1">
      <c r="A1" s="114"/>
      <c r="B1" s="115"/>
      <c r="C1" s="116"/>
      <c r="D1" s="16"/>
      <c r="E1" s="107" t="s">
        <v>53</v>
      </c>
      <c r="F1" s="107"/>
      <c r="G1" s="107"/>
      <c r="H1" s="107"/>
      <c r="I1" s="107"/>
      <c r="J1" s="107"/>
      <c r="K1" s="107"/>
      <c r="L1" s="17"/>
    </row>
    <row r="2" spans="1:12" s="6" customFormat="1" ht="18" customHeight="1" thickBot="1">
      <c r="A2" s="117"/>
      <c r="B2" s="118"/>
      <c r="C2" s="119"/>
      <c r="D2" s="18"/>
      <c r="E2" s="108"/>
      <c r="F2" s="108"/>
      <c r="G2" s="108"/>
      <c r="H2" s="108"/>
      <c r="I2" s="108"/>
      <c r="J2" s="108"/>
      <c r="K2" s="108"/>
      <c r="L2" s="19"/>
    </row>
    <row r="3" ht="4.5" customHeight="1"/>
    <row r="4" spans="1:12" s="6" customFormat="1" ht="13.5" customHeight="1">
      <c r="A4" s="120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41"/>
    </row>
    <row r="5" spans="1:12" ht="11.25" customHeight="1">
      <c r="A5" s="55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1" customFormat="1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21"/>
    </row>
    <row r="7" spans="1:12" ht="11.25" customHeight="1">
      <c r="A7" s="57" t="s">
        <v>6</v>
      </c>
      <c r="B7" s="7"/>
      <c r="C7" s="7"/>
      <c r="D7" s="7"/>
      <c r="E7" s="7"/>
      <c r="F7" s="7"/>
      <c r="G7" s="7"/>
      <c r="H7" s="8"/>
      <c r="I7" s="136" t="s">
        <v>7</v>
      </c>
      <c r="J7" s="137"/>
      <c r="K7" s="137"/>
      <c r="L7" s="138"/>
    </row>
    <row r="8" spans="1:12" s="1" customFormat="1" ht="12.75" customHeight="1">
      <c r="A8" s="122"/>
      <c r="B8" s="123"/>
      <c r="C8" s="123"/>
      <c r="D8" s="123"/>
      <c r="E8" s="123"/>
      <c r="F8" s="124"/>
      <c r="G8" s="124"/>
      <c r="H8" s="125"/>
      <c r="I8" s="139"/>
      <c r="J8" s="140"/>
      <c r="K8" s="140"/>
      <c r="L8" s="141"/>
    </row>
    <row r="9" spans="1:12" ht="11.25" customHeight="1">
      <c r="A9" s="74" t="s">
        <v>9</v>
      </c>
      <c r="B9" s="75"/>
      <c r="C9" s="75"/>
      <c r="D9" s="75"/>
      <c r="E9" s="75"/>
      <c r="F9" s="79" t="s">
        <v>55</v>
      </c>
      <c r="G9" s="75"/>
      <c r="H9" s="75"/>
      <c r="I9" s="76"/>
      <c r="J9" s="56" t="s">
        <v>33</v>
      </c>
      <c r="K9" s="3"/>
      <c r="L9" s="4"/>
    </row>
    <row r="10" spans="1:12" s="1" customFormat="1" ht="12.75" customHeight="1">
      <c r="A10" s="77"/>
      <c r="B10" s="78"/>
      <c r="C10" s="78"/>
      <c r="D10" s="78"/>
      <c r="E10" s="81" t="s">
        <v>56</v>
      </c>
      <c r="F10" s="77"/>
      <c r="G10" s="78"/>
      <c r="H10" s="78"/>
      <c r="I10" s="80" t="s">
        <v>10</v>
      </c>
      <c r="J10" s="112"/>
      <c r="K10" s="112"/>
      <c r="L10" s="82" t="s">
        <v>3</v>
      </c>
    </row>
    <row r="11" spans="1:8" s="2" customFormat="1" ht="4.5" customHeight="1">
      <c r="A11" s="13"/>
      <c r="B11" s="13"/>
      <c r="F11" s="12"/>
      <c r="H11" s="12"/>
    </row>
    <row r="12" spans="1:12" s="6" customFormat="1" ht="13.5" customHeight="1">
      <c r="A12" s="20"/>
      <c r="B12" s="113" t="s">
        <v>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21"/>
    </row>
    <row r="13" spans="1:12" ht="11.25" customHeight="1">
      <c r="A13" s="57" t="s">
        <v>11</v>
      </c>
      <c r="B13" s="7"/>
      <c r="C13" s="7"/>
      <c r="D13" s="7"/>
      <c r="E13" s="7"/>
      <c r="F13" s="7"/>
      <c r="G13" s="7"/>
      <c r="H13" s="7"/>
      <c r="I13" s="7"/>
      <c r="J13" s="57" t="s">
        <v>12</v>
      </c>
      <c r="K13" s="7"/>
      <c r="L13" s="8"/>
    </row>
    <row r="14" spans="1:12" s="1" customFormat="1" ht="12.75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92"/>
      <c r="K14" s="111"/>
      <c r="L14" s="93"/>
    </row>
    <row r="15" spans="1:12" ht="11.25" customHeight="1">
      <c r="A15" s="57" t="s">
        <v>6</v>
      </c>
      <c r="B15" s="7"/>
      <c r="C15" s="7"/>
      <c r="D15" s="7"/>
      <c r="E15" s="7"/>
      <c r="F15" s="7"/>
      <c r="G15" s="7"/>
      <c r="H15" s="8"/>
      <c r="I15" s="58" t="s">
        <v>7</v>
      </c>
      <c r="J15" s="7"/>
      <c r="K15" s="7"/>
      <c r="L15" s="59" t="s">
        <v>54</v>
      </c>
    </row>
    <row r="16" spans="1:12" s="1" customFormat="1" ht="12.75" customHeight="1">
      <c r="A16" s="122"/>
      <c r="B16" s="123"/>
      <c r="C16" s="123"/>
      <c r="D16" s="123"/>
      <c r="E16" s="123"/>
      <c r="F16" s="124"/>
      <c r="G16" s="124"/>
      <c r="H16" s="125"/>
      <c r="I16" s="142"/>
      <c r="J16" s="124"/>
      <c r="K16" s="124"/>
      <c r="L16" s="42"/>
    </row>
    <row r="17" spans="1:12" ht="11.25" customHeight="1">
      <c r="A17" s="55" t="s">
        <v>5</v>
      </c>
      <c r="B17" s="3"/>
      <c r="C17" s="3"/>
      <c r="D17" s="3"/>
      <c r="E17" s="3"/>
      <c r="F17" s="55" t="s">
        <v>34</v>
      </c>
      <c r="G17" s="3"/>
      <c r="H17" s="3"/>
      <c r="I17" s="3"/>
      <c r="J17" s="3"/>
      <c r="K17" s="3"/>
      <c r="L17" s="10"/>
    </row>
    <row r="18" spans="1:17" s="1" customFormat="1" ht="12.75" customHeight="1">
      <c r="A18" s="92"/>
      <c r="B18" s="111"/>
      <c r="C18" s="111"/>
      <c r="D18" s="111"/>
      <c r="E18" s="93"/>
      <c r="F18" s="122"/>
      <c r="G18" s="123"/>
      <c r="H18" s="123"/>
      <c r="I18" s="123"/>
      <c r="J18" s="123"/>
      <c r="K18" s="123"/>
      <c r="L18" s="135"/>
      <c r="Q18" s="22"/>
    </row>
    <row r="19" ht="4.5" customHeight="1">
      <c r="Q19" s="23"/>
    </row>
    <row r="20" spans="1:17" s="6" customFormat="1" ht="13.5" customHeight="1">
      <c r="A20" s="20"/>
      <c r="B20" s="113" t="s">
        <v>36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21"/>
      <c r="O20" s="25"/>
      <c r="Q20" s="24"/>
    </row>
    <row r="21" spans="1:15" ht="11.25" customHeight="1">
      <c r="A21" s="57" t="s">
        <v>11</v>
      </c>
      <c r="B21" s="7"/>
      <c r="C21" s="7"/>
      <c r="D21" s="7"/>
      <c r="E21" s="7"/>
      <c r="F21" s="7"/>
      <c r="G21" s="11"/>
      <c r="H21" s="7"/>
      <c r="I21" s="7"/>
      <c r="J21" s="68" t="s">
        <v>14</v>
      </c>
      <c r="K21" s="31"/>
      <c r="L21" s="32"/>
      <c r="O21" s="25"/>
    </row>
    <row r="22" spans="1:15" s="1" customFormat="1" ht="12.75" customHeight="1">
      <c r="A22" s="109"/>
      <c r="B22" s="110"/>
      <c r="C22" s="110"/>
      <c r="D22" s="110"/>
      <c r="E22" s="110"/>
      <c r="F22" s="110"/>
      <c r="G22" s="110"/>
      <c r="H22" s="110"/>
      <c r="I22" s="121"/>
      <c r="J22" s="127"/>
      <c r="K22" s="128"/>
      <c r="L22" s="129"/>
      <c r="O22" s="25"/>
    </row>
    <row r="23" spans="1:15" s="1" customFormat="1" ht="12.75" customHeight="1">
      <c r="A23" s="57" t="s">
        <v>6</v>
      </c>
      <c r="B23" s="7"/>
      <c r="C23" s="7"/>
      <c r="D23" s="7"/>
      <c r="E23" s="7"/>
      <c r="F23" s="7"/>
      <c r="G23" s="7"/>
      <c r="H23" s="8"/>
      <c r="I23" s="58" t="s">
        <v>7</v>
      </c>
      <c r="J23" s="7"/>
      <c r="K23" s="7"/>
      <c r="L23" s="59" t="s">
        <v>54</v>
      </c>
      <c r="O23" s="25"/>
    </row>
    <row r="24" spans="1:15" s="1" customFormat="1" ht="12.75" customHeight="1">
      <c r="A24" s="122"/>
      <c r="B24" s="123"/>
      <c r="C24" s="123"/>
      <c r="D24" s="123"/>
      <c r="E24" s="123"/>
      <c r="F24" s="124"/>
      <c r="G24" s="124"/>
      <c r="H24" s="125"/>
      <c r="I24" s="142"/>
      <c r="J24" s="124"/>
      <c r="K24" s="124"/>
      <c r="L24" s="42"/>
      <c r="O24" s="25"/>
    </row>
    <row r="25" spans="1:12" ht="11.25" customHeight="1">
      <c r="A25" s="55" t="s">
        <v>13</v>
      </c>
      <c r="B25" s="3"/>
      <c r="C25" s="3"/>
      <c r="D25" s="3"/>
      <c r="E25" s="3"/>
      <c r="F25" s="3"/>
      <c r="G25" s="9"/>
      <c r="H25" s="55" t="s">
        <v>12</v>
      </c>
      <c r="I25" s="4"/>
      <c r="J25" s="55" t="s">
        <v>15</v>
      </c>
      <c r="K25" s="3"/>
      <c r="L25" s="4"/>
    </row>
    <row r="26" spans="1:17" s="1" customFormat="1" ht="12.75" customHeight="1">
      <c r="A26" s="89"/>
      <c r="B26" s="90"/>
      <c r="C26" s="90"/>
      <c r="D26" s="90"/>
      <c r="E26" s="90"/>
      <c r="F26" s="90"/>
      <c r="G26" s="91"/>
      <c r="H26" s="92"/>
      <c r="I26" s="93"/>
      <c r="J26" s="92"/>
      <c r="K26" s="111"/>
      <c r="L26" s="93"/>
      <c r="Q26" s="25"/>
    </row>
    <row r="27" spans="1:17" s="2" customFormat="1" ht="4.5" customHeight="1">
      <c r="A27" s="46"/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7"/>
      <c r="Q27" s="50"/>
    </row>
    <row r="28" spans="1:17" s="1" customFormat="1" ht="12.75" customHeight="1">
      <c r="A28" s="69" t="s">
        <v>16</v>
      </c>
      <c r="B28" s="48"/>
      <c r="C28" s="48"/>
      <c r="D28" s="48"/>
      <c r="E28" s="133">
        <f>E40+F40</f>
        <v>0</v>
      </c>
      <c r="F28" s="134"/>
      <c r="G28" s="69" t="s">
        <v>17</v>
      </c>
      <c r="H28" s="48"/>
      <c r="I28" s="49"/>
      <c r="J28" s="51"/>
      <c r="K28" s="133">
        <f>K40</f>
        <v>0</v>
      </c>
      <c r="L28" s="134"/>
      <c r="Q28" s="22"/>
    </row>
    <row r="29" ht="4.5" customHeight="1">
      <c r="Q29" s="23"/>
    </row>
    <row r="30" spans="1:17" ht="13.5" customHeight="1">
      <c r="A30" s="20"/>
      <c r="B30" s="113" t="s">
        <v>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21"/>
      <c r="Q30" s="23"/>
    </row>
    <row r="31" spans="1:12" ht="11.25" customHeight="1">
      <c r="A31" s="60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s="14" customFormat="1" ht="12.75" customHeight="1">
      <c r="A32" s="61" t="s">
        <v>19</v>
      </c>
      <c r="B32" s="35"/>
      <c r="C32" s="63"/>
      <c r="D32" s="62"/>
      <c r="E32" s="62" t="s">
        <v>38</v>
      </c>
      <c r="F32" s="36"/>
      <c r="G32" s="63"/>
      <c r="H32" s="62" t="s">
        <v>39</v>
      </c>
      <c r="I32" s="62"/>
      <c r="J32" s="70" t="s">
        <v>40</v>
      </c>
      <c r="L32" s="37"/>
    </row>
    <row r="33" spans="1:12" s="15" customFormat="1" ht="26.25" customHeight="1">
      <c r="A33" s="66" t="s">
        <v>20</v>
      </c>
      <c r="B33" s="38"/>
      <c r="C33" s="38"/>
      <c r="D33" s="65" t="s">
        <v>21</v>
      </c>
      <c r="E33" s="38"/>
      <c r="F33" s="64" t="s">
        <v>22</v>
      </c>
      <c r="G33" s="143" t="s">
        <v>32</v>
      </c>
      <c r="H33" s="144"/>
      <c r="I33" s="144"/>
      <c r="J33" s="131"/>
      <c r="K33" s="131"/>
      <c r="L33" s="132"/>
    </row>
    <row r="34" spans="1:12" s="1" customFormat="1" ht="48">
      <c r="A34" s="130" t="s">
        <v>23</v>
      </c>
      <c r="B34" s="130"/>
      <c r="C34" s="130"/>
      <c r="D34" s="67" t="s">
        <v>37</v>
      </c>
      <c r="E34" s="67" t="s">
        <v>25</v>
      </c>
      <c r="F34" s="67" t="s">
        <v>26</v>
      </c>
      <c r="G34" s="67" t="s">
        <v>27</v>
      </c>
      <c r="H34" s="67" t="s">
        <v>28</v>
      </c>
      <c r="I34" s="67" t="s">
        <v>29</v>
      </c>
      <c r="J34" s="67" t="s">
        <v>30</v>
      </c>
      <c r="K34" s="126" t="s">
        <v>31</v>
      </c>
      <c r="L34" s="126"/>
    </row>
    <row r="35" spans="1:12" s="1" customFormat="1" ht="15" customHeight="1">
      <c r="A35" s="94" t="s">
        <v>41</v>
      </c>
      <c r="B35" s="87"/>
      <c r="C35" s="88"/>
      <c r="D35" s="43"/>
      <c r="E35" s="44"/>
      <c r="F35" s="44"/>
      <c r="G35" s="45"/>
      <c r="H35" s="45"/>
      <c r="I35" s="30">
        <f>IF(H35&gt;0,E35*G35/H35,0)</f>
        <v>0</v>
      </c>
      <c r="J35" s="30">
        <f>IF(H35&gt;0,F35*G35/H35,0)</f>
        <v>0</v>
      </c>
      <c r="K35" s="95" t="str">
        <f>IF(OR(J35&gt;0,I35&gt;0),J35+I35," ")</f>
        <v> </v>
      </c>
      <c r="L35" s="95"/>
    </row>
    <row r="36" spans="1:12" s="1" customFormat="1" ht="15" customHeight="1">
      <c r="A36" s="94" t="s">
        <v>42</v>
      </c>
      <c r="B36" s="87"/>
      <c r="C36" s="88"/>
      <c r="D36" s="43"/>
      <c r="E36" s="44"/>
      <c r="F36" s="44"/>
      <c r="G36" s="45"/>
      <c r="H36" s="45"/>
      <c r="I36" s="30">
        <f>IF(H36&gt;0,E36*G36/H36,0)</f>
        <v>0</v>
      </c>
      <c r="J36" s="30">
        <f>IF(H36&gt;0,F36*G36/H36,0)</f>
        <v>0</v>
      </c>
      <c r="K36" s="95" t="str">
        <f>IF(OR(J36&gt;0,I36&gt;0),J36+I36," ")</f>
        <v> </v>
      </c>
      <c r="L36" s="95"/>
    </row>
    <row r="37" spans="1:12" s="1" customFormat="1" ht="15" customHeight="1">
      <c r="A37" s="86" t="s">
        <v>44</v>
      </c>
      <c r="B37" s="87"/>
      <c r="C37" s="88"/>
      <c r="D37" s="43"/>
      <c r="E37" s="44"/>
      <c r="F37" s="44"/>
      <c r="G37" s="45"/>
      <c r="H37" s="45"/>
      <c r="I37" s="30">
        <f>IF(H37&gt;0,E37*G37/H37,0)</f>
        <v>0</v>
      </c>
      <c r="J37" s="30">
        <f>IF(H37&gt;0,F37*G37/H37,0)</f>
        <v>0</v>
      </c>
      <c r="K37" s="95" t="str">
        <f>IF(OR(J37&gt;0,I37&gt;0),J37+I37," ")</f>
        <v> </v>
      </c>
      <c r="L37" s="95"/>
    </row>
    <row r="38" spans="1:12" s="1" customFormat="1" ht="15" customHeight="1">
      <c r="A38" s="86" t="s">
        <v>45</v>
      </c>
      <c r="B38" s="87"/>
      <c r="C38" s="88"/>
      <c r="D38" s="43"/>
      <c r="E38" s="44"/>
      <c r="F38" s="44"/>
      <c r="G38" s="45"/>
      <c r="H38" s="45"/>
      <c r="I38" s="30">
        <f>IF(H38&gt;0,E38*G38/H38,0)</f>
        <v>0</v>
      </c>
      <c r="J38" s="30">
        <f>IF(H38&gt;0,F38*G38/H38,0)</f>
        <v>0</v>
      </c>
      <c r="K38" s="95" t="str">
        <f>IF(OR(J38&gt;0,I38&gt;0),J38+I38," ")</f>
        <v> </v>
      </c>
      <c r="L38" s="95"/>
    </row>
    <row r="39" spans="1:12" s="1" customFormat="1" ht="15" customHeight="1">
      <c r="A39" s="94" t="s">
        <v>43</v>
      </c>
      <c r="B39" s="87"/>
      <c r="C39" s="88"/>
      <c r="D39" s="43"/>
      <c r="E39" s="44"/>
      <c r="F39" s="44"/>
      <c r="G39" s="45"/>
      <c r="H39" s="45"/>
      <c r="I39" s="30">
        <f>IF(H39&gt;0,E39*G39/H39,0)</f>
        <v>0</v>
      </c>
      <c r="J39" s="30">
        <f>IF(H39&gt;0,F39*G39/H39,0)</f>
        <v>0</v>
      </c>
      <c r="K39" s="95" t="str">
        <f>IF(OR(J39&gt;0,I39&gt;0),J39+I39," ")</f>
        <v> </v>
      </c>
      <c r="L39" s="95"/>
    </row>
    <row r="40" spans="1:12" s="1" customFormat="1" ht="15" customHeight="1">
      <c r="A40" s="94" t="s">
        <v>24</v>
      </c>
      <c r="B40" s="87"/>
      <c r="C40" s="88"/>
      <c r="D40" s="26">
        <f>SUM(D35:D39)</f>
        <v>0</v>
      </c>
      <c r="E40" s="27">
        <f>SUM(E35:E39)</f>
        <v>0</v>
      </c>
      <c r="F40" s="27">
        <f>SUM(F35:F39)</f>
        <v>0</v>
      </c>
      <c r="G40" s="28"/>
      <c r="H40" s="28"/>
      <c r="I40" s="29">
        <f>SUM(I35:I39)</f>
        <v>0</v>
      </c>
      <c r="J40" s="29">
        <f>SUM(J35:J39)</f>
        <v>0</v>
      </c>
      <c r="K40" s="95">
        <f>J40+I40</f>
        <v>0</v>
      </c>
      <c r="L40" s="95"/>
    </row>
    <row r="41" ht="4.5" customHeight="1"/>
    <row r="42" spans="1:12" ht="15" customHeight="1">
      <c r="A42" s="66" t="s">
        <v>35</v>
      </c>
      <c r="B42" s="39"/>
      <c r="C42" s="39"/>
      <c r="D42" s="39"/>
      <c r="E42" s="40"/>
      <c r="F42" s="40"/>
      <c r="G42" s="71"/>
      <c r="H42" s="71"/>
      <c r="I42" s="71"/>
      <c r="J42" s="71"/>
      <c r="K42" s="72" t="s">
        <v>2</v>
      </c>
      <c r="L42" s="73"/>
    </row>
    <row r="43" spans="1:12" ht="15" customHeight="1">
      <c r="A43" s="83" t="s">
        <v>46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1:12" ht="15" customHeight="1">
      <c r="A44" s="105" t="s">
        <v>47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4"/>
    </row>
    <row r="45" spans="1:12" ht="15" customHeight="1">
      <c r="A45" s="105" t="s">
        <v>48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4"/>
    </row>
    <row r="46" spans="1:12" ht="15" customHeight="1">
      <c r="A46" s="105" t="s">
        <v>49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4"/>
    </row>
    <row r="47" spans="1:12" ht="15" customHeight="1">
      <c r="A47" s="102" t="s">
        <v>50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4"/>
    </row>
    <row r="48" spans="1:12" ht="1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s="1" customFormat="1" ht="20.25" customHeight="1">
      <c r="A49" s="106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0"/>
    </row>
    <row r="50" spans="1:12" s="1" customFormat="1" ht="12.75" customHeight="1">
      <c r="A50" s="96" t="s">
        <v>51</v>
      </c>
      <c r="B50" s="97"/>
      <c r="C50" s="97"/>
      <c r="D50" s="97"/>
      <c r="E50" s="97"/>
      <c r="F50" s="98" t="s">
        <v>52</v>
      </c>
      <c r="G50" s="99"/>
      <c r="H50" s="99"/>
      <c r="I50" s="99"/>
      <c r="J50" s="99"/>
      <c r="K50" s="99"/>
      <c r="L50" s="100"/>
    </row>
    <row r="51" spans="1:12" s="1" customFormat="1" ht="6" customHeight="1">
      <c r="A51" s="106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100"/>
    </row>
    <row r="52" spans="1:12" ht="4.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4"/>
    </row>
  </sheetData>
  <sheetProtection selectLockedCells="1"/>
  <mergeCells count="51">
    <mergeCell ref="A51:L51"/>
    <mergeCell ref="A8:H8"/>
    <mergeCell ref="A24:H24"/>
    <mergeCell ref="I24:K24"/>
    <mergeCell ref="B20:K20"/>
    <mergeCell ref="K28:L28"/>
    <mergeCell ref="B30:K30"/>
    <mergeCell ref="G33:I33"/>
    <mergeCell ref="K39:L39"/>
    <mergeCell ref="J26:L26"/>
    <mergeCell ref="K36:L36"/>
    <mergeCell ref="I16:K16"/>
    <mergeCell ref="A18:E18"/>
    <mergeCell ref="K35:L35"/>
    <mergeCell ref="A16:H16"/>
    <mergeCell ref="K34:L34"/>
    <mergeCell ref="J22:L22"/>
    <mergeCell ref="A34:C34"/>
    <mergeCell ref="J33:L33"/>
    <mergeCell ref="A22:I22"/>
    <mergeCell ref="E28:F28"/>
    <mergeCell ref="F18:L18"/>
    <mergeCell ref="E1:K2"/>
    <mergeCell ref="A14:I14"/>
    <mergeCell ref="J14:L14"/>
    <mergeCell ref="J10:K10"/>
    <mergeCell ref="B12:K12"/>
    <mergeCell ref="A1:C2"/>
    <mergeCell ref="A4:K4"/>
    <mergeCell ref="A6:L6"/>
    <mergeCell ref="I7:L8"/>
    <mergeCell ref="A50:E50"/>
    <mergeCell ref="F50:L50"/>
    <mergeCell ref="A48:L48"/>
    <mergeCell ref="A47:L47"/>
    <mergeCell ref="A44:L44"/>
    <mergeCell ref="A37:C37"/>
    <mergeCell ref="K40:L40"/>
    <mergeCell ref="A49:L49"/>
    <mergeCell ref="A46:L46"/>
    <mergeCell ref="A45:L45"/>
    <mergeCell ref="A43:L43"/>
    <mergeCell ref="A38:C38"/>
    <mergeCell ref="A26:G26"/>
    <mergeCell ref="H26:I26"/>
    <mergeCell ref="A39:C39"/>
    <mergeCell ref="A35:C35"/>
    <mergeCell ref="A36:C36"/>
    <mergeCell ref="K38:L38"/>
    <mergeCell ref="K37:L37"/>
    <mergeCell ref="A40:C40"/>
  </mergeCells>
  <printOptions/>
  <pageMargins left="0.7874015748031497" right="0.35433070866141736" top="0.5905511811023623" bottom="0.3937007874015748" header="0.31496062992125984" footer="0.11811023622047245"/>
  <pageSetup fitToHeight="2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</dc:creator>
  <cp:keywords/>
  <dc:description/>
  <cp:lastModifiedBy>Rodolpho</cp:lastModifiedBy>
  <cp:lastPrinted>2020-08-12T19:58:27Z</cp:lastPrinted>
  <dcterms:created xsi:type="dcterms:W3CDTF">2010-07-28T13:51:05Z</dcterms:created>
  <dcterms:modified xsi:type="dcterms:W3CDTF">2022-11-29T20:03:24Z</dcterms:modified>
  <cp:category/>
  <cp:version/>
  <cp:contentType/>
  <cp:contentStatus/>
</cp:coreProperties>
</file>